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o\OneDrive\Рабочий стол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J196" i="1"/>
  <c r="H196" i="1"/>
  <c r="L196" i="1"/>
  <c r="F196" i="1"/>
  <c r="G196" i="1"/>
</calcChain>
</file>

<file path=xl/sharedStrings.xml><?xml version="1.0" encoding="utf-8"?>
<sst xmlns="http://schemas.openxmlformats.org/spreadsheetml/2006/main" count="242" uniqueCount="76">
  <si>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</si>
  <si>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</si>
  <si>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</si>
  <si>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</si>
  <si>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</si>
  <si>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</si>
  <si>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</si>
  <si>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</si>
  <si>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</si>
  <si>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</si>
  <si>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</si>
  <si>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</si>
  <si>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</si>
  <si>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</si>
  <si>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</si>
  <si>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</si>
  <si>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</si>
  <si>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</si>
  <si>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</si>
  <si>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</si>
  <si>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</si>
  <si>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</si>
  <si>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</si>
  <si>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</si>
  <si>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</si>
  <si>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</si>
  <si>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</si>
  <si>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</si>
  <si>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</si>
  <si>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</si>
  <si>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</si>
  <si>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</si>
  <si>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</si>
  <si>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</si>
  <si>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</si>
  <si>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</si>
  <si>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</si>
  <si>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</si>
  <si>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</si>
  <si>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</si>
  <si>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Гороховый суп с говядиной</t>
  </si>
  <si>
    <t>Комтот из сухофруктов</t>
  </si>
  <si>
    <t>Хлеб пшеничный</t>
  </si>
  <si>
    <t>Бананы</t>
  </si>
  <si>
    <t>Бутерброд с маслом</t>
  </si>
  <si>
    <t>Яйцо отварное</t>
  </si>
  <si>
    <t>Макароны с маслом и рыба запеченная</t>
  </si>
  <si>
    <t>Чай с сахаром</t>
  </si>
  <si>
    <t>Яблоко</t>
  </si>
  <si>
    <t>Салат \Фасоль конс-й с морковью\</t>
  </si>
  <si>
    <t>Молочный суп</t>
  </si>
  <si>
    <t>Йогурт</t>
  </si>
  <si>
    <t>Банан</t>
  </si>
  <si>
    <t>Фасолевый суп с говядиной</t>
  </si>
  <si>
    <t>Кампот из сухофруктов</t>
  </si>
  <si>
    <t>Груши</t>
  </si>
  <si>
    <t>Вафли</t>
  </si>
  <si>
    <t>Пшеничная каша и катлеты из говядины</t>
  </si>
  <si>
    <t>Сок фруктовый</t>
  </si>
  <si>
    <t>Салат из капусты с горохом конс-ым</t>
  </si>
  <si>
    <t>Картофельное пюре и катлеты из говядины</t>
  </si>
  <si>
    <t>.напиток</t>
  </si>
  <si>
    <t>Чай с сгущенкой</t>
  </si>
  <si>
    <t>Салат</t>
  </si>
  <si>
    <t>Плов из курицы</t>
  </si>
  <si>
    <t xml:space="preserve">Чай </t>
  </si>
  <si>
    <t>Салат их фасоли конс-й с моковью</t>
  </si>
  <si>
    <t>Гречка с котлетами из говядины</t>
  </si>
  <si>
    <t>Кекс</t>
  </si>
  <si>
    <t>Макароны с маслом и рыба</t>
  </si>
  <si>
    <t xml:space="preserve"> Чай</t>
  </si>
  <si>
    <t>Гуши</t>
  </si>
  <si>
    <t>Манная каша с маслом</t>
  </si>
  <si>
    <t>МКОУ "Дейбукская ООШ"</t>
  </si>
  <si>
    <t>И. о. директора</t>
  </si>
  <si>
    <t>Алигаджиева А.О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</si>
</sst>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73</v>
      </c>
      <c r="D1" s="54"/>
      <c r="E1" s="54"/>
      <c r="F1" s="12" t="s">
        <v>16</v>
      </c>
      <c r="G1" s="2" t="s">
        <v>17</v>
      </c>
      <c r="H1" s="55" t="s">
        <v>74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75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6</v>
      </c>
      <c r="H6" s="40">
        <v>6</v>
      </c>
      <c r="I6" s="40">
        <v>22</v>
      </c>
      <c r="J6" s="40">
        <v>260</v>
      </c>
      <c r="K6" s="41">
        <v>78</v>
      </c>
      <c r="L6" s="40">
        <v>28.2</v>
      </c>
    </row>
    <row r="7" spans="1:12" ht="15" x14ac:dyDescent="0.25">
      <c r="A7" s="23"/>
      <c r="B7" s="15"/>
      <c r="C7" s="11"/>
      <c r="D7" s="6"/>
      <c r="E7" s="42" t="s">
        <v>45</v>
      </c>
      <c r="F7" s="43">
        <v>40</v>
      </c>
      <c r="G7" s="43">
        <v>5</v>
      </c>
      <c r="H7" s="43">
        <v>6</v>
      </c>
      <c r="I7" s="43"/>
      <c r="J7" s="43">
        <v>63</v>
      </c>
      <c r="K7" s="44"/>
      <c r="L7" s="43">
        <v>8.8000000000000007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</v>
      </c>
      <c r="H8" s="43"/>
      <c r="I8" s="43">
        <v>15</v>
      </c>
      <c r="J8" s="43">
        <v>110</v>
      </c>
      <c r="K8" s="44">
        <v>241</v>
      </c>
      <c r="L8" s="43">
        <v>15.1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65</v>
      </c>
      <c r="G9" s="43">
        <v>1</v>
      </c>
      <c r="H9" s="43"/>
      <c r="I9" s="43">
        <v>15</v>
      </c>
      <c r="J9" s="43">
        <v>60</v>
      </c>
      <c r="K9" s="44"/>
      <c r="L9" s="43">
        <v>3.1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180</v>
      </c>
      <c r="G10" s="43">
        <v>2</v>
      </c>
      <c r="H10" s="43"/>
      <c r="I10" s="43">
        <v>15</v>
      </c>
      <c r="J10" s="43">
        <v>170</v>
      </c>
      <c r="K10" s="44">
        <v>231</v>
      </c>
      <c r="L10" s="43">
        <v>29.6</v>
      </c>
    </row>
    <row r="11" spans="1:12" ht="15" x14ac:dyDescent="0.25">
      <c r="A11" s="23"/>
      <c r="B11" s="15"/>
      <c r="C11" s="11"/>
      <c r="D11" s="6"/>
      <c r="E11" s="42" t="s">
        <v>44</v>
      </c>
      <c r="F11" s="43">
        <v>35</v>
      </c>
      <c r="G11" s="43">
        <v>3</v>
      </c>
      <c r="H11" s="43">
        <v>5</v>
      </c>
      <c r="I11" s="43">
        <v>15</v>
      </c>
      <c r="J11" s="43">
        <v>110</v>
      </c>
      <c r="K11" s="44">
        <v>1</v>
      </c>
      <c r="L11" s="43">
        <v>8.1999999999999993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770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82</v>
      </c>
      <c r="J13" s="19">
        <f t="shared" si="0"/>
        <v>773</v>
      </c>
      <c r="K13" s="25"/>
      <c r="L13" s="19">
        <f t="shared" ref="L13" si="1">SUM(L6:L12)</f>
        <v>93.000000000000014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770</v>
      </c>
      <c r="G24" s="32">
        <f t="shared" ref="G24:J24" si="4">G13+G23</f>
        <v>18</v>
      </c>
      <c r="H24" s="32">
        <f t="shared" si="4"/>
        <v>17</v>
      </c>
      <c r="I24" s="32">
        <f t="shared" si="4"/>
        <v>82</v>
      </c>
      <c r="J24" s="32">
        <f t="shared" si="4"/>
        <v>773</v>
      </c>
      <c r="K24" s="32"/>
      <c r="L24" s="32">
        <f t="shared" ref="L24" si="5">L13+L23</f>
        <v>93.000000000000014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250</v>
      </c>
      <c r="G25" s="40">
        <v>14</v>
      </c>
      <c r="H25" s="40">
        <v>16</v>
      </c>
      <c r="I25" s="40">
        <v>22</v>
      </c>
      <c r="J25" s="40">
        <v>350</v>
      </c>
      <c r="K25" s="41"/>
      <c r="L25" s="40">
        <v>58.9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15</v>
      </c>
      <c r="J27" s="43">
        <v>40</v>
      </c>
      <c r="K27" s="44"/>
      <c r="L27" s="43">
        <v>4.7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100</v>
      </c>
      <c r="G28" s="43">
        <v>2</v>
      </c>
      <c r="H28" s="43"/>
      <c r="I28" s="43">
        <v>20</v>
      </c>
      <c r="J28" s="43">
        <v>100</v>
      </c>
      <c r="K28" s="44"/>
      <c r="L28" s="43">
        <v>4.9000000000000004</v>
      </c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43">
        <v>180</v>
      </c>
      <c r="G29" s="43"/>
      <c r="H29" s="43"/>
      <c r="I29" s="43">
        <v>15</v>
      </c>
      <c r="J29" s="43">
        <v>60</v>
      </c>
      <c r="K29" s="44"/>
      <c r="L29" s="43">
        <v>19.5</v>
      </c>
    </row>
    <row r="30" spans="1:12" ht="15" x14ac:dyDescent="0.25">
      <c r="A30" s="14"/>
      <c r="B30" s="15"/>
      <c r="C30" s="11"/>
      <c r="D30" s="6"/>
      <c r="E30" s="42" t="s">
        <v>49</v>
      </c>
      <c r="F30" s="43">
        <v>50</v>
      </c>
      <c r="G30" s="43">
        <v>2</v>
      </c>
      <c r="H30" s="43">
        <v>1</v>
      </c>
      <c r="I30" s="43">
        <v>8</v>
      </c>
      <c r="J30" s="43">
        <v>40</v>
      </c>
      <c r="K30" s="44"/>
      <c r="L30" s="43">
        <v>7.4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780</v>
      </c>
      <c r="G32" s="19">
        <f t="shared" ref="G32" si="6">SUM(G25:G31)</f>
        <v>18</v>
      </c>
      <c r="H32" s="19">
        <f t="shared" ref="H32" si="7">SUM(H25:H31)</f>
        <v>17</v>
      </c>
      <c r="I32" s="19">
        <f t="shared" ref="I32" si="8">SUM(I25:I31)</f>
        <v>80</v>
      </c>
      <c r="J32" s="19">
        <f t="shared" ref="J32:L32" si="9">SUM(J25:J31)</f>
        <v>590</v>
      </c>
      <c r="K32" s="25"/>
      <c r="L32" s="19">
        <f t="shared" si="9"/>
        <v>95.4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780</v>
      </c>
      <c r="G43" s="32">
        <f t="shared" ref="G43" si="14">G32+G42</f>
        <v>18</v>
      </c>
      <c r="H43" s="32">
        <f t="shared" ref="H43" si="15">H32+H42</f>
        <v>17</v>
      </c>
      <c r="I43" s="32">
        <f t="shared" ref="I43" si="16">I32+I42</f>
        <v>80</v>
      </c>
      <c r="J43" s="32">
        <f t="shared" ref="J43:L43" si="17">J32+J42</f>
        <v>590</v>
      </c>
      <c r="K43" s="32"/>
      <c r="L43" s="32">
        <f t="shared" si="17"/>
        <v>95.4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4</v>
      </c>
      <c r="H44" s="40">
        <v>5</v>
      </c>
      <c r="I44" s="40">
        <v>15</v>
      </c>
      <c r="J44" s="40">
        <v>170</v>
      </c>
      <c r="K44" s="41"/>
      <c r="L44" s="40">
        <v>19.3</v>
      </c>
    </row>
    <row r="45" spans="1:12" ht="15" x14ac:dyDescent="0.25">
      <c r="A45" s="23"/>
      <c r="B45" s="15"/>
      <c r="C45" s="11"/>
      <c r="D45" s="6"/>
      <c r="E45" s="42" t="s">
        <v>45</v>
      </c>
      <c r="F45" s="43">
        <v>40</v>
      </c>
      <c r="G45" s="43">
        <v>5</v>
      </c>
      <c r="H45" s="43">
        <v>6</v>
      </c>
      <c r="I45" s="43"/>
      <c r="J45" s="43">
        <v>63</v>
      </c>
      <c r="K45" s="44"/>
      <c r="L45" s="43">
        <v>7.5</v>
      </c>
    </row>
    <row r="46" spans="1:12" ht="15" x14ac:dyDescent="0.25">
      <c r="A46" s="23"/>
      <c r="B46" s="15"/>
      <c r="C46" s="11"/>
      <c r="D46" s="7" t="s">
        <v>30</v>
      </c>
      <c r="E46" s="42" t="s">
        <v>51</v>
      </c>
      <c r="F46" s="43">
        <v>90</v>
      </c>
      <c r="G46" s="43">
        <v>2</v>
      </c>
      <c r="H46" s="43">
        <v>1</v>
      </c>
      <c r="I46" s="43">
        <v>15</v>
      </c>
      <c r="J46" s="43">
        <v>90</v>
      </c>
      <c r="K46" s="44"/>
      <c r="L46" s="43">
        <v>30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100</v>
      </c>
      <c r="G47" s="43">
        <v>2</v>
      </c>
      <c r="H47" s="43"/>
      <c r="I47" s="43">
        <v>15</v>
      </c>
      <c r="J47" s="43">
        <v>100</v>
      </c>
      <c r="K47" s="44"/>
      <c r="L47" s="43">
        <v>4.9000000000000004</v>
      </c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43">
        <v>150</v>
      </c>
      <c r="G48" s="43">
        <v>2</v>
      </c>
      <c r="H48" s="43"/>
      <c r="I48" s="43">
        <v>15</v>
      </c>
      <c r="J48" s="43">
        <v>140</v>
      </c>
      <c r="K48" s="44">
        <v>231</v>
      </c>
      <c r="L48" s="43">
        <v>24.1</v>
      </c>
    </row>
    <row r="49" spans="1:12" ht="15" x14ac:dyDescent="0.25">
      <c r="A49" s="23"/>
      <c r="B49" s="15"/>
      <c r="C49" s="11"/>
      <c r="D49" s="6"/>
      <c r="E49" s="42" t="s">
        <v>44</v>
      </c>
      <c r="F49" s="43">
        <v>35</v>
      </c>
      <c r="G49" s="43">
        <v>3</v>
      </c>
      <c r="H49" s="43">
        <v>5</v>
      </c>
      <c r="I49" s="43">
        <v>15</v>
      </c>
      <c r="J49" s="43">
        <v>110</v>
      </c>
      <c r="K49" s="44">
        <v>1</v>
      </c>
      <c r="L49" s="43">
        <v>8.1999999999999993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18</v>
      </c>
      <c r="H51" s="19">
        <f t="shared" ref="H51" si="19">SUM(H44:H50)</f>
        <v>17</v>
      </c>
      <c r="I51" s="19">
        <f t="shared" ref="I51" si="20">SUM(I44:I50)</f>
        <v>75</v>
      </c>
      <c r="J51" s="19">
        <f t="shared" ref="J51:L51" si="21">SUM(J44:J50)</f>
        <v>673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615</v>
      </c>
      <c r="G62" s="32">
        <f t="shared" ref="G62" si="26">G51+G61</f>
        <v>18</v>
      </c>
      <c r="H62" s="32">
        <f t="shared" ref="H62" si="27">H51+H61</f>
        <v>17</v>
      </c>
      <c r="I62" s="32">
        <f t="shared" ref="I62" si="28">I51+I61</f>
        <v>75</v>
      </c>
      <c r="J62" s="32">
        <f t="shared" ref="J62:L62" si="29">J51+J61</f>
        <v>673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12</v>
      </c>
      <c r="H63" s="40">
        <v>12</v>
      </c>
      <c r="I63" s="40">
        <v>22</v>
      </c>
      <c r="J63" s="40">
        <v>280</v>
      </c>
      <c r="K63" s="41"/>
      <c r="L63" s="40">
        <v>48.9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1</v>
      </c>
      <c r="H65" s="43"/>
      <c r="I65" s="43">
        <v>15</v>
      </c>
      <c r="J65" s="43">
        <v>100</v>
      </c>
      <c r="K65" s="44">
        <v>241</v>
      </c>
      <c r="L65" s="43">
        <v>15.1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100</v>
      </c>
      <c r="G66" s="43">
        <v>2</v>
      </c>
      <c r="H66" s="43"/>
      <c r="I66" s="43">
        <v>20</v>
      </c>
      <c r="J66" s="43">
        <v>100</v>
      </c>
      <c r="K66" s="44"/>
      <c r="L66" s="43">
        <v>4.9000000000000004</v>
      </c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125</v>
      </c>
      <c r="G67" s="43"/>
      <c r="H67" s="43"/>
      <c r="I67" s="43">
        <v>10</v>
      </c>
      <c r="J67" s="43">
        <v>50</v>
      </c>
      <c r="K67" s="44"/>
      <c r="L67" s="43">
        <v>24</v>
      </c>
    </row>
    <row r="68" spans="1:12" ht="15" x14ac:dyDescent="0.25">
      <c r="A68" s="23"/>
      <c r="B68" s="15"/>
      <c r="C68" s="11"/>
      <c r="D68" s="6"/>
      <c r="E68" s="42" t="s">
        <v>56</v>
      </c>
      <c r="F68" s="43">
        <v>30</v>
      </c>
      <c r="G68" s="43">
        <v>3</v>
      </c>
      <c r="H68" s="43">
        <v>5</v>
      </c>
      <c r="I68" s="43">
        <v>15</v>
      </c>
      <c r="J68" s="43">
        <v>110</v>
      </c>
      <c r="K68" s="44"/>
      <c r="L68" s="43">
        <v>7.5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 t="shared" ref="G70" si="30">SUM(G63:G69)</f>
        <v>18</v>
      </c>
      <c r="H70" s="19">
        <f t="shared" ref="H70" si="31">SUM(H63:H69)</f>
        <v>17</v>
      </c>
      <c r="I70" s="19">
        <f t="shared" ref="I70" si="32">SUM(I63:I69)</f>
        <v>82</v>
      </c>
      <c r="J70" s="19">
        <f t="shared" ref="J70:L70" si="33">SUM(J63:J69)</f>
        <v>640</v>
      </c>
      <c r="K70" s="25"/>
      <c r="L70" s="19">
        <f t="shared" si="33"/>
        <v>100.4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705</v>
      </c>
      <c r="G81" s="32">
        <f t="shared" ref="G81" si="38">G70+G80</f>
        <v>18</v>
      </c>
      <c r="H81" s="32">
        <f t="shared" ref="H81" si="39">H70+H80</f>
        <v>17</v>
      </c>
      <c r="I81" s="32">
        <f t="shared" ref="I81" si="40">I70+I80</f>
        <v>82</v>
      </c>
      <c r="J81" s="32">
        <f t="shared" ref="J81:L81" si="41">J70+J80</f>
        <v>640</v>
      </c>
      <c r="K81" s="32"/>
      <c r="L81" s="32">
        <f t="shared" si="41"/>
        <v>100.4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200</v>
      </c>
      <c r="G82" s="40">
        <v>12</v>
      </c>
      <c r="H82" s="40">
        <v>16</v>
      </c>
      <c r="I82" s="40">
        <v>25</v>
      </c>
      <c r="J82" s="40">
        <v>280</v>
      </c>
      <c r="K82" s="41"/>
      <c r="L82" s="40">
        <v>28.5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30</v>
      </c>
      <c r="E84" s="42" t="s">
        <v>58</v>
      </c>
      <c r="F84" s="43">
        <v>200</v>
      </c>
      <c r="G84" s="43">
        <v>1</v>
      </c>
      <c r="H84" s="43"/>
      <c r="I84" s="43">
        <v>15</v>
      </c>
      <c r="J84" s="43">
        <v>100</v>
      </c>
      <c r="K84" s="44">
        <v>271</v>
      </c>
      <c r="L84" s="43">
        <v>27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100</v>
      </c>
      <c r="G85" s="43">
        <v>2</v>
      </c>
      <c r="H85" s="43"/>
      <c r="I85" s="43">
        <v>20</v>
      </c>
      <c r="J85" s="43">
        <v>100</v>
      </c>
      <c r="K85" s="44"/>
      <c r="L85" s="43">
        <v>4.9000000000000004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180</v>
      </c>
      <c r="G86" s="43">
        <v>2</v>
      </c>
      <c r="H86" s="43"/>
      <c r="I86" s="43">
        <v>15</v>
      </c>
      <c r="J86" s="43">
        <v>170</v>
      </c>
      <c r="K86" s="44"/>
      <c r="L86" s="43">
        <v>24</v>
      </c>
    </row>
    <row r="87" spans="1:12" ht="15" x14ac:dyDescent="0.25">
      <c r="A87" s="23"/>
      <c r="B87" s="15"/>
      <c r="C87" s="11"/>
      <c r="D87" s="6"/>
      <c r="E87" s="42" t="s">
        <v>59</v>
      </c>
      <c r="F87" s="43">
        <v>50</v>
      </c>
      <c r="G87" s="43">
        <v>1</v>
      </c>
      <c r="H87" s="43">
        <v>1</v>
      </c>
      <c r="I87" s="43">
        <v>8</v>
      </c>
      <c r="J87" s="43">
        <v>40</v>
      </c>
      <c r="K87" s="44"/>
      <c r="L87" s="43">
        <v>7.4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18</v>
      </c>
      <c r="H89" s="19">
        <f t="shared" ref="H89" si="43">SUM(H82:H88)</f>
        <v>17</v>
      </c>
      <c r="I89" s="19">
        <f t="shared" ref="I89" si="44">SUM(I82:I88)</f>
        <v>83</v>
      </c>
      <c r="J89" s="19">
        <f t="shared" ref="J89:L89" si="45">SUM(J82:J88)</f>
        <v>690</v>
      </c>
      <c r="K89" s="25"/>
      <c r="L89" s="19">
        <f t="shared" si="45"/>
        <v>91.800000000000011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730</v>
      </c>
      <c r="G100" s="32">
        <f t="shared" ref="G100" si="50">G89+G99</f>
        <v>18</v>
      </c>
      <c r="H100" s="32">
        <f t="shared" ref="H100" si="51">H89+H99</f>
        <v>17</v>
      </c>
      <c r="I100" s="32">
        <f t="shared" ref="I100" si="52">I89+I99</f>
        <v>83</v>
      </c>
      <c r="J100" s="32">
        <f t="shared" ref="J100:L100" si="53">J89+J99</f>
        <v>690</v>
      </c>
      <c r="K100" s="32"/>
      <c r="L100" s="32">
        <f t="shared" si="53"/>
        <v>91.800000000000011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190</v>
      </c>
      <c r="G101" s="40">
        <v>5</v>
      </c>
      <c r="H101" s="40">
        <v>5</v>
      </c>
      <c r="I101" s="40">
        <v>18</v>
      </c>
      <c r="J101" s="40">
        <v>150</v>
      </c>
      <c r="K101" s="41"/>
      <c r="L101" s="40">
        <v>14.8</v>
      </c>
    </row>
    <row r="102" spans="1:12" ht="15" x14ac:dyDescent="0.25">
      <c r="A102" s="23"/>
      <c r="B102" s="15"/>
      <c r="C102" s="11"/>
      <c r="D102" s="6"/>
      <c r="E102" s="42" t="s">
        <v>45</v>
      </c>
      <c r="F102" s="43">
        <v>40</v>
      </c>
      <c r="G102" s="43">
        <v>5</v>
      </c>
      <c r="H102" s="43">
        <v>6</v>
      </c>
      <c r="I102" s="43"/>
      <c r="J102" s="43">
        <v>63</v>
      </c>
      <c r="K102" s="44"/>
      <c r="L102" s="43">
        <v>7.5</v>
      </c>
    </row>
    <row r="103" spans="1:12" ht="15" x14ac:dyDescent="0.25">
      <c r="A103" s="23"/>
      <c r="B103" s="15"/>
      <c r="C103" s="11"/>
      <c r="D103" s="7" t="s">
        <v>61</v>
      </c>
      <c r="E103" s="42" t="s">
        <v>51</v>
      </c>
      <c r="F103" s="43">
        <v>90</v>
      </c>
      <c r="G103" s="43">
        <v>2</v>
      </c>
      <c r="H103" s="43">
        <v>1</v>
      </c>
      <c r="I103" s="43">
        <v>15</v>
      </c>
      <c r="J103" s="43">
        <v>90</v>
      </c>
      <c r="K103" s="44"/>
      <c r="L103" s="43">
        <v>30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100</v>
      </c>
      <c r="G104" s="43">
        <v>2</v>
      </c>
      <c r="H104" s="43"/>
      <c r="I104" s="43">
        <v>20</v>
      </c>
      <c r="J104" s="43">
        <v>100</v>
      </c>
      <c r="K104" s="44"/>
      <c r="L104" s="43">
        <v>4.9000000000000004</v>
      </c>
    </row>
    <row r="105" spans="1:12" ht="15" x14ac:dyDescent="0.25">
      <c r="A105" s="23"/>
      <c r="B105" s="15"/>
      <c r="C105" s="11"/>
      <c r="D105" s="7" t="s">
        <v>24</v>
      </c>
      <c r="E105" s="42" t="s">
        <v>55</v>
      </c>
      <c r="F105" s="43">
        <v>125</v>
      </c>
      <c r="G105" s="43">
        <v>1</v>
      </c>
      <c r="H105" s="43"/>
      <c r="I105" s="43">
        <v>10</v>
      </c>
      <c r="J105" s="43">
        <v>50</v>
      </c>
      <c r="K105" s="44"/>
      <c r="L105" s="43">
        <v>24</v>
      </c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35</v>
      </c>
      <c r="G106" s="43">
        <v>3</v>
      </c>
      <c r="H106" s="43">
        <v>5</v>
      </c>
      <c r="I106" s="43">
        <v>15</v>
      </c>
      <c r="J106" s="43">
        <v>110</v>
      </c>
      <c r="K106" s="44">
        <v>1</v>
      </c>
      <c r="L106" s="43">
        <v>8.1999999999999993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78</v>
      </c>
      <c r="J108" s="19">
        <f t="shared" si="54"/>
        <v>563</v>
      </c>
      <c r="K108" s="25"/>
      <c r="L108" s="19">
        <f t="shared" ref="L108" si="55">SUM(L101:L107)</f>
        <v>89.399999999999991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580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78</v>
      </c>
      <c r="J119" s="32">
        <f t="shared" ref="J119:L119" si="61">J108+J118</f>
        <v>563</v>
      </c>
      <c r="K119" s="32"/>
      <c r="L119" s="32">
        <f t="shared" si="61"/>
        <v>89.399999999999991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250</v>
      </c>
      <c r="G120" s="40">
        <v>12</v>
      </c>
      <c r="H120" s="40">
        <v>13</v>
      </c>
      <c r="I120" s="40">
        <v>25</v>
      </c>
      <c r="J120" s="40">
        <v>330</v>
      </c>
      <c r="K120" s="41"/>
      <c r="L120" s="40">
        <v>50.8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</v>
      </c>
      <c r="G122" s="43">
        <v>2</v>
      </c>
      <c r="H122" s="43">
        <v>2</v>
      </c>
      <c r="I122" s="43">
        <v>18</v>
      </c>
      <c r="J122" s="43">
        <v>110</v>
      </c>
      <c r="K122" s="44"/>
      <c r="L122" s="43">
        <v>12.5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100</v>
      </c>
      <c r="G123" s="43">
        <v>2</v>
      </c>
      <c r="H123" s="43"/>
      <c r="I123" s="43">
        <v>20</v>
      </c>
      <c r="J123" s="43">
        <v>100</v>
      </c>
      <c r="K123" s="44"/>
      <c r="L123" s="43">
        <v>4.9000000000000004</v>
      </c>
    </row>
    <row r="124" spans="1:12" ht="15" x14ac:dyDescent="0.25">
      <c r="A124" s="14"/>
      <c r="B124" s="15"/>
      <c r="C124" s="11"/>
      <c r="D124" s="7" t="s">
        <v>24</v>
      </c>
      <c r="E124" s="42" t="s">
        <v>48</v>
      </c>
      <c r="F124" s="43">
        <v>180</v>
      </c>
      <c r="G124" s="43"/>
      <c r="H124" s="43"/>
      <c r="I124" s="43">
        <v>15</v>
      </c>
      <c r="J124" s="43">
        <v>60</v>
      </c>
      <c r="K124" s="44"/>
      <c r="L124" s="43">
        <v>19.5</v>
      </c>
    </row>
    <row r="125" spans="1:12" ht="15" x14ac:dyDescent="0.25">
      <c r="A125" s="14"/>
      <c r="B125" s="15"/>
      <c r="C125" s="11"/>
      <c r="D125" s="6"/>
      <c r="E125" s="42" t="s">
        <v>63</v>
      </c>
      <c r="F125" s="43">
        <v>50</v>
      </c>
      <c r="G125" s="43">
        <v>2</v>
      </c>
      <c r="H125" s="43">
        <v>3</v>
      </c>
      <c r="I125" s="43">
        <v>4</v>
      </c>
      <c r="J125" s="43">
        <v>45</v>
      </c>
      <c r="K125" s="44"/>
      <c r="L125" s="43">
        <v>3.1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82</v>
      </c>
      <c r="J127" s="19">
        <f t="shared" si="62"/>
        <v>645</v>
      </c>
      <c r="K127" s="25"/>
      <c r="L127" s="19">
        <f t="shared" ref="L127" si="63">SUM(L120:L126)</f>
        <v>90.8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39</v>
      </c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600</v>
      </c>
      <c r="G138" s="32">
        <f t="shared" ref="G138" si="66">G127+G137</f>
        <v>18</v>
      </c>
      <c r="H138" s="32">
        <f t="shared" ref="H138" si="67">H127+H137</f>
        <v>18</v>
      </c>
      <c r="I138" s="32">
        <f t="shared" ref="I138" si="68">I127+I137</f>
        <v>82</v>
      </c>
      <c r="J138" s="32">
        <f t="shared" ref="J138:L138" si="69">J127+J137</f>
        <v>645</v>
      </c>
      <c r="K138" s="32"/>
      <c r="L138" s="32">
        <f t="shared" si="69"/>
        <v>90.8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200</v>
      </c>
      <c r="G139" s="40">
        <v>9</v>
      </c>
      <c r="H139" s="40">
        <v>11</v>
      </c>
      <c r="I139" s="40">
        <v>25</v>
      </c>
      <c r="J139" s="40">
        <v>230</v>
      </c>
      <c r="K139" s="41"/>
      <c r="L139" s="40">
        <v>43.9</v>
      </c>
    </row>
    <row r="140" spans="1:12" ht="15" x14ac:dyDescent="0.25">
      <c r="A140" s="23"/>
      <c r="B140" s="15"/>
      <c r="C140" s="11"/>
      <c r="D140" s="6"/>
      <c r="E140" s="42" t="s">
        <v>45</v>
      </c>
      <c r="F140" s="43">
        <v>40</v>
      </c>
      <c r="G140" s="43">
        <v>5</v>
      </c>
      <c r="H140" s="43">
        <v>6</v>
      </c>
      <c r="I140" s="43"/>
      <c r="J140" s="43">
        <v>63</v>
      </c>
      <c r="K140" s="44"/>
      <c r="L140" s="43">
        <v>7.5</v>
      </c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/>
      <c r="H141" s="43"/>
      <c r="I141" s="43">
        <v>15</v>
      </c>
      <c r="J141" s="43">
        <v>40</v>
      </c>
      <c r="K141" s="44"/>
      <c r="L141" s="43">
        <v>4.7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100</v>
      </c>
      <c r="G142" s="43">
        <v>2</v>
      </c>
      <c r="H142" s="43"/>
      <c r="I142" s="43">
        <v>20</v>
      </c>
      <c r="J142" s="43">
        <v>100</v>
      </c>
      <c r="K142" s="44"/>
      <c r="L142" s="43">
        <v>4.9000000000000004</v>
      </c>
    </row>
    <row r="143" spans="1:12" ht="15" x14ac:dyDescent="0.25">
      <c r="A143" s="23"/>
      <c r="B143" s="15"/>
      <c r="C143" s="11"/>
      <c r="D143" s="7" t="s">
        <v>24</v>
      </c>
      <c r="E143" s="42" t="s">
        <v>71</v>
      </c>
      <c r="F143" s="43">
        <v>180</v>
      </c>
      <c r="G143" s="43"/>
      <c r="H143" s="43"/>
      <c r="I143" s="43">
        <v>15</v>
      </c>
      <c r="J143" s="43">
        <v>60</v>
      </c>
      <c r="K143" s="44"/>
      <c r="L143" s="43">
        <v>29.3</v>
      </c>
    </row>
    <row r="144" spans="1:12" ht="15" x14ac:dyDescent="0.25">
      <c r="A144" s="23"/>
      <c r="B144" s="15"/>
      <c r="C144" s="11"/>
      <c r="D144" s="6"/>
      <c r="E144" s="42" t="s">
        <v>66</v>
      </c>
      <c r="F144" s="43">
        <v>50</v>
      </c>
      <c r="G144" s="43">
        <v>2</v>
      </c>
      <c r="H144" s="43">
        <v>1</v>
      </c>
      <c r="I144" s="43">
        <v>8</v>
      </c>
      <c r="J144" s="43">
        <v>40</v>
      </c>
      <c r="K144" s="44"/>
      <c r="L144" s="43">
        <v>7.4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770</v>
      </c>
      <c r="G146" s="19">
        <f t="shared" ref="G146:J146" si="70">SUM(G139:G145)</f>
        <v>18</v>
      </c>
      <c r="H146" s="19">
        <f t="shared" si="70"/>
        <v>18</v>
      </c>
      <c r="I146" s="19">
        <f t="shared" si="70"/>
        <v>83</v>
      </c>
      <c r="J146" s="19">
        <f t="shared" si="70"/>
        <v>533</v>
      </c>
      <c r="K146" s="25"/>
      <c r="L146" s="19">
        <f t="shared" ref="L146" si="71">SUM(L139:L145)</f>
        <v>97.7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770</v>
      </c>
      <c r="G157" s="32">
        <f t="shared" ref="G157" si="74">G146+G156</f>
        <v>18</v>
      </c>
      <c r="H157" s="32">
        <f t="shared" ref="H157" si="75">H146+H156</f>
        <v>18</v>
      </c>
      <c r="I157" s="32">
        <f t="shared" ref="I157" si="76">I146+I156</f>
        <v>83</v>
      </c>
      <c r="J157" s="32">
        <f t="shared" ref="J157:L157" si="77">J146+J156</f>
        <v>533</v>
      </c>
      <c r="K157" s="32"/>
      <c r="L157" s="32">
        <f t="shared" si="77"/>
        <v>97.7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230</v>
      </c>
      <c r="G158" s="40">
        <v>11</v>
      </c>
      <c r="H158" s="40">
        <v>13</v>
      </c>
      <c r="I158" s="40">
        <v>18</v>
      </c>
      <c r="J158" s="40">
        <v>280</v>
      </c>
      <c r="K158" s="41"/>
      <c r="L158" s="40">
        <v>35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1</v>
      </c>
      <c r="H160" s="43"/>
      <c r="I160" s="43">
        <v>15</v>
      </c>
      <c r="J160" s="43">
        <v>110</v>
      </c>
      <c r="K160" s="44">
        <v>241</v>
      </c>
      <c r="L160" s="43">
        <v>15.1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100</v>
      </c>
      <c r="G161" s="43">
        <v>2</v>
      </c>
      <c r="H161" s="43"/>
      <c r="I161" s="43">
        <v>20</v>
      </c>
      <c r="J161" s="43">
        <v>100</v>
      </c>
      <c r="K161" s="44"/>
      <c r="L161" s="43">
        <v>4.9000000000000004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160</v>
      </c>
      <c r="G162" s="43">
        <v>1</v>
      </c>
      <c r="H162" s="43"/>
      <c r="I162" s="43">
        <v>15</v>
      </c>
      <c r="J162" s="43">
        <v>150</v>
      </c>
      <c r="K162" s="44"/>
      <c r="L162" s="43">
        <v>19.7</v>
      </c>
    </row>
    <row r="163" spans="1:12" ht="15" x14ac:dyDescent="0.25">
      <c r="A163" s="23"/>
      <c r="B163" s="15"/>
      <c r="C163" s="11"/>
      <c r="D163" s="6"/>
      <c r="E163" s="42" t="s">
        <v>68</v>
      </c>
      <c r="F163" s="43">
        <v>40</v>
      </c>
      <c r="G163" s="43">
        <v>3</v>
      </c>
      <c r="H163" s="43">
        <v>5</v>
      </c>
      <c r="I163" s="43">
        <v>15</v>
      </c>
      <c r="J163" s="43">
        <v>110</v>
      </c>
      <c r="K163" s="44"/>
      <c r="L163" s="43">
        <v>24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730</v>
      </c>
      <c r="G165" s="19">
        <f t="shared" ref="G165:J165" si="78">SUM(G158:G164)</f>
        <v>18</v>
      </c>
      <c r="H165" s="19">
        <f t="shared" si="78"/>
        <v>18</v>
      </c>
      <c r="I165" s="19">
        <f t="shared" si="78"/>
        <v>83</v>
      </c>
      <c r="J165" s="19">
        <f t="shared" si="78"/>
        <v>750</v>
      </c>
      <c r="K165" s="25"/>
      <c r="L165" s="19">
        <f t="shared" ref="L165" si="79">SUM(L158:L164)</f>
        <v>98.7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730</v>
      </c>
      <c r="G176" s="32">
        <f t="shared" ref="G176" si="82">G165+G175</f>
        <v>18</v>
      </c>
      <c r="H176" s="32">
        <f t="shared" ref="H176" si="83">H165+H175</f>
        <v>18</v>
      </c>
      <c r="I176" s="32">
        <f t="shared" ref="I176" si="84">I165+I175</f>
        <v>83</v>
      </c>
      <c r="J176" s="32">
        <f t="shared" ref="J176:L176" si="85">J165+J175</f>
        <v>750</v>
      </c>
      <c r="K176" s="32"/>
      <c r="L176" s="32">
        <f t="shared" si="85"/>
        <v>98.7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250</v>
      </c>
      <c r="G177" s="40">
        <v>12</v>
      </c>
      <c r="H177" s="40">
        <v>13</v>
      </c>
      <c r="I177" s="40">
        <v>25</v>
      </c>
      <c r="J177" s="40">
        <v>300</v>
      </c>
      <c r="K177" s="41"/>
      <c r="L177" s="40">
        <v>46.9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/>
      <c r="H179" s="43"/>
      <c r="I179" s="43">
        <v>15</v>
      </c>
      <c r="J179" s="43">
        <v>40</v>
      </c>
      <c r="K179" s="44"/>
      <c r="L179" s="43">
        <v>4.7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100</v>
      </c>
      <c r="G180" s="43">
        <v>2</v>
      </c>
      <c r="H180" s="43"/>
      <c r="I180" s="43">
        <v>20</v>
      </c>
      <c r="J180" s="43">
        <v>100</v>
      </c>
      <c r="K180" s="44"/>
      <c r="L180" s="43">
        <v>4.9000000000000004</v>
      </c>
    </row>
    <row r="181" spans="1:12" ht="15" x14ac:dyDescent="0.25">
      <c r="A181" s="23"/>
      <c r="B181" s="15"/>
      <c r="C181" s="11"/>
      <c r="D181" s="7" t="s">
        <v>24</v>
      </c>
      <c r="E181" s="42" t="s">
        <v>55</v>
      </c>
      <c r="F181" s="43">
        <v>125</v>
      </c>
      <c r="G181" s="43"/>
      <c r="H181" s="43"/>
      <c r="I181" s="43">
        <v>1</v>
      </c>
      <c r="J181" s="43">
        <v>40</v>
      </c>
      <c r="K181" s="44"/>
      <c r="L181" s="43">
        <v>24</v>
      </c>
    </row>
    <row r="182" spans="1:12" ht="15" x14ac:dyDescent="0.25">
      <c r="A182" s="23"/>
      <c r="B182" s="15"/>
      <c r="C182" s="11"/>
      <c r="D182" s="6"/>
      <c r="E182" s="42" t="s">
        <v>56</v>
      </c>
      <c r="F182" s="43">
        <v>35</v>
      </c>
      <c r="G182" s="43">
        <v>3</v>
      </c>
      <c r="H182" s="43">
        <v>5</v>
      </c>
      <c r="I182" s="43">
        <v>15</v>
      </c>
      <c r="J182" s="43">
        <v>110</v>
      </c>
      <c r="K182" s="44"/>
      <c r="L182" s="43">
        <v>7.5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76</v>
      </c>
      <c r="J184" s="19">
        <f t="shared" si="86"/>
        <v>590</v>
      </c>
      <c r="K184" s="25"/>
      <c r="L184" s="19">
        <f t="shared" ref="L184" si="87">SUM(L177:L183)</f>
        <v>88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710</v>
      </c>
      <c r="G195" s="32">
        <f t="shared" ref="G195" si="90">G184+G194</f>
        <v>17</v>
      </c>
      <c r="H195" s="32">
        <f t="shared" ref="H195" si="91">H184+H194</f>
        <v>18</v>
      </c>
      <c r="I195" s="32">
        <f t="shared" ref="I195" si="92">I184+I194</f>
        <v>76</v>
      </c>
      <c r="J195" s="32">
        <f t="shared" ref="J195:L195" si="93">J184+J194</f>
        <v>590</v>
      </c>
      <c r="K195" s="32"/>
      <c r="L195" s="32">
        <f t="shared" si="93"/>
        <v>88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17.399999999999999</v>
      </c>
      <c r="I196" s="34">
        <f t="shared" si="94"/>
        <v>80.400000000000006</v>
      </c>
      <c r="J196" s="34">
        <f t="shared" si="94"/>
        <v>644.70000000000005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93.920000000000016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Абидат Алигаджиева</cp:lastModifiedBy>
  <cp:lastPrinted>2023-10-13T14:08:40Z</cp:lastPrinted>
  <dcterms:created xsi:type="dcterms:W3CDTF">2022-05-16T14:23:56Z</dcterms:created>
  <dcterms:modified xsi:type="dcterms:W3CDTF">2023-10-13T14:10:28Z</dcterms:modified>
</cp:coreProperties>
</file>